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820" windowHeight="3720" activeTab="0"/>
  </bookViews>
  <sheets>
    <sheet name="Հավելված 1" sheetId="1" r:id="rId1"/>
  </sheets>
  <definedNames>
    <definedName name="_xlnm.Print_Titles" localSheetId="0">'Հավելված 1'!$6:$6</definedName>
  </definedNames>
  <calcPr fullCalcOnLoad="1"/>
</workbook>
</file>

<file path=xl/sharedStrings.xml><?xml version="1.0" encoding="utf-8"?>
<sst xmlns="http://schemas.openxmlformats.org/spreadsheetml/2006/main" count="113" uniqueCount="51">
  <si>
    <t>Դաս</t>
  </si>
  <si>
    <t xml:space="preserve">Առաջին
 եռամսյակ </t>
  </si>
  <si>
    <t xml:space="preserve">Առաջին
 կիսամյակ </t>
  </si>
  <si>
    <t xml:space="preserve">Ինն
 ամիս </t>
  </si>
  <si>
    <t xml:space="preserve">                                                                                                                                                  (հազար դրամ)</t>
  </si>
  <si>
    <t>Ծրագրի կոդ</t>
  </si>
  <si>
    <t>Տարի</t>
  </si>
  <si>
    <t>Խումբ</t>
  </si>
  <si>
    <t>Բույսերի պաշտպանության միջոցառումներ</t>
  </si>
  <si>
    <t xml:space="preserve">Գյուղատնտեսական կենդանիների պատվաստում </t>
  </si>
  <si>
    <t>Գյուղական խորհրդատվական ծառայություններ</t>
  </si>
  <si>
    <t xml:space="preserve">Անտառային պետական մոնիտորինգի իրականացում </t>
  </si>
  <si>
    <t>Ընդամենը  բյուջետային  միջոցներով իրականացվող ծրագրեր</t>
  </si>
  <si>
    <t>Ընդամենը ՀՀ գյուղատնտեսության նախարարության կողմից իրականացվող ծրագրեր</t>
  </si>
  <si>
    <t>Սերմերի որակի ստուգման ու պետական սորտափորձարկման միջոցառումներ</t>
  </si>
  <si>
    <t xml:space="preserve">Հողերի ագրոքիմիական հետազոտության և բերրիության բարձրացման  միջոցառումներ </t>
  </si>
  <si>
    <t>Բյուջետային ծախսերի գործառական դասակարգման բաժինների, խմբերի և դասերի, ֆինանսավորվող ծրագրերի անվանումները</t>
  </si>
  <si>
    <t>Բաժին</t>
  </si>
  <si>
    <t>01</t>
  </si>
  <si>
    <t>04</t>
  </si>
  <si>
    <t>02</t>
  </si>
  <si>
    <t>03</t>
  </si>
  <si>
    <t>05</t>
  </si>
  <si>
    <t>06</t>
  </si>
  <si>
    <t>07</t>
  </si>
  <si>
    <t>09</t>
  </si>
  <si>
    <t>10</t>
  </si>
  <si>
    <t xml:space="preserve"> Անասնաբուժասանիտարիայի և բուսասանիտարիայի ծառայությունների մատուցում</t>
  </si>
  <si>
    <t>Հայաստանի Հանրապետության  2018 թվականի պետական բյուջեով նախատեսված հատկացումների կատարման Հայաստանի Հանրապետության գյուղատնտեսության նախարարության եռամսյակային  (աճողական) համամասնություններն՝ ըստ  բյուջետային ծախսերի գործառական դասակարգման  բաժինների, խմբերի, դասերի և ֆինանսավորվող ծրագրերի</t>
  </si>
  <si>
    <t xml:space="preserve">Գործադիր իշխանության, պետական կառավարման հանրապետական և տարածքային կառավարման մարմինների պահպանում </t>
  </si>
  <si>
    <t>15</t>
  </si>
  <si>
    <t>Հայաստանի Հանրապետությունում գյուղատնտեսական տեխնիկայի ֆինանսական վարձակալության` լիզինգի պետական աջակցության ծրագիր</t>
  </si>
  <si>
    <t>Պետական աջակցություն գյուղատնտեսական հողօգտագործողներին մատչելի գներով պարարտանյութերի ձեռքբերման համար</t>
  </si>
  <si>
    <t>19</t>
  </si>
  <si>
    <t>Կաթիլային ոռոգման համակարգերի ներդրման համար տրամադրվող վարկերի տոկոսադրույքների սուբսիդավորում</t>
  </si>
  <si>
    <t>20</t>
  </si>
  <si>
    <t>Գյուղատնտեսական հումքի մթերումների (գնումների) նպատակով ագրովերամշակման ոլորտին տրամադրվող վարկերի տոկոսադրույքների սուբսիդավորում</t>
  </si>
  <si>
    <t>21</t>
  </si>
  <si>
    <t>22</t>
  </si>
  <si>
    <t>Հայաստանի Հանրապետության գյուղատնտեսությունում հակակարկտային ցանցերի ներդրման համար տրամադրվող վարկերի տոկոսադրույքների սուբսիդավորում</t>
  </si>
  <si>
    <t>23</t>
  </si>
  <si>
    <t>Գյուղատնտեսության ոլորտում ապահովագրական համակարգի ներդրման փորձնական ծրագրի իրականացման համար պետական աջակցություն</t>
  </si>
  <si>
    <t>24</t>
  </si>
  <si>
    <t>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</t>
  </si>
  <si>
    <t>25</t>
  </si>
  <si>
    <t>Հայաստանի Հանրապետությունում ժամանակակից տեխնոլոգիաներով մշակվող ինտենսիվ պտղատու այգիների հիմնման համար վարկային տոկոսադրույքների սուբսիդավորում</t>
  </si>
  <si>
    <t>26</t>
  </si>
  <si>
    <t>Հայաստանի Հանրապետությունում հացահատիկային և հատիկաընդեղեն որոշ մշակաբույսերի տեղական սերմնաբուծության և սերմնարտադրության զարգացում</t>
  </si>
  <si>
    <t>Գյուղատնտեսության ոլորտին տրամադրվող վարկերի տոկոսադրույքների սուբսիդավորում</t>
  </si>
  <si>
    <t xml:space="preserve">Անտառպահպանական ծառայություններ </t>
  </si>
  <si>
    <t>Պետական հիմնարկների և կազմակերպությունների աշխատողների սոցիալական փաթեթով ապահովում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</si>
</sst>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_(* #,##0.0_);_(* \(#,##0.0\);_(* &quot;-&quot;?_);_(@_)"/>
    <numFmt numFmtId="175" formatCode="_(* #,##0_);_(* \(#,##0\);_(* &quot;-&quot;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E+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AMU"/>
      <family val="2"/>
    </font>
    <font>
      <sz val="10"/>
      <name val="GHEA Grapalat"/>
      <family val="3"/>
    </font>
    <font>
      <b/>
      <sz val="14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80" zoomScalePageLayoutView="0" workbookViewId="0" topLeftCell="A23">
      <selection activeCell="K3" sqref="K3"/>
    </sheetView>
  </sheetViews>
  <sheetFormatPr defaultColWidth="9.140625" defaultRowHeight="12.75"/>
  <cols>
    <col min="1" max="1" width="3.8515625" style="6" customWidth="1"/>
    <col min="2" max="2" width="4.7109375" style="6" customWidth="1"/>
    <col min="3" max="3" width="4.8515625" style="6" customWidth="1"/>
    <col min="4" max="4" width="5.00390625" style="6" customWidth="1"/>
    <col min="5" max="5" width="69.57421875" style="6" customWidth="1"/>
    <col min="6" max="6" width="13.28125" style="6" customWidth="1"/>
    <col min="7" max="7" width="13.7109375" style="6" customWidth="1"/>
    <col min="8" max="8" width="13.57421875" style="6" customWidth="1"/>
    <col min="9" max="9" width="14.421875" style="6" customWidth="1"/>
    <col min="10" max="10" width="20.140625" style="7" customWidth="1"/>
    <col min="11" max="16384" width="9.140625" style="6" customWidth="1"/>
  </cols>
  <sheetData>
    <row r="1" spans="6:10" ht="48.75" customHeight="1">
      <c r="F1" s="13"/>
      <c r="G1" s="13"/>
      <c r="H1" s="13"/>
      <c r="I1" s="13"/>
      <c r="J1" s="13"/>
    </row>
    <row r="2" ht="13.5" customHeight="1">
      <c r="I2" s="4"/>
    </row>
    <row r="3" spans="1:10" ht="89.25" customHeight="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</row>
    <row r="4" spans="1:9" ht="20.2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</row>
    <row r="5" spans="1:10" ht="15" customHeight="1">
      <c r="A5" s="17" t="s">
        <v>17</v>
      </c>
      <c r="B5" s="17" t="s">
        <v>7</v>
      </c>
      <c r="C5" s="17" t="s">
        <v>0</v>
      </c>
      <c r="D5" s="17" t="s">
        <v>5</v>
      </c>
      <c r="E5" s="18" t="s">
        <v>16</v>
      </c>
      <c r="F5" s="17" t="s">
        <v>1</v>
      </c>
      <c r="G5" s="17" t="s">
        <v>2</v>
      </c>
      <c r="H5" s="17" t="s">
        <v>3</v>
      </c>
      <c r="I5" s="17" t="s">
        <v>6</v>
      </c>
      <c r="J5" s="6"/>
    </row>
    <row r="6" spans="1:10" ht="62.25" customHeight="1">
      <c r="A6" s="17"/>
      <c r="B6" s="17"/>
      <c r="C6" s="17"/>
      <c r="D6" s="17"/>
      <c r="E6" s="18"/>
      <c r="F6" s="19"/>
      <c r="G6" s="20"/>
      <c r="H6" s="20"/>
      <c r="I6" s="20"/>
      <c r="J6" s="6"/>
    </row>
    <row r="7" spans="1:10" ht="58.5" customHeight="1">
      <c r="A7" s="1" t="s">
        <v>19</v>
      </c>
      <c r="B7" s="1" t="s">
        <v>20</v>
      </c>
      <c r="C7" s="1" t="s">
        <v>18</v>
      </c>
      <c r="D7" s="1" t="s">
        <v>18</v>
      </c>
      <c r="E7" s="5" t="s">
        <v>29</v>
      </c>
      <c r="F7" s="3">
        <v>111781.7</v>
      </c>
      <c r="G7" s="3">
        <v>247416.9</v>
      </c>
      <c r="H7" s="3">
        <v>402361.5</v>
      </c>
      <c r="I7" s="3">
        <v>583466.5</v>
      </c>
      <c r="J7" s="6"/>
    </row>
    <row r="8" spans="1:10" ht="34.5" customHeight="1">
      <c r="A8" s="1" t="s">
        <v>19</v>
      </c>
      <c r="B8" s="1" t="s">
        <v>20</v>
      </c>
      <c r="C8" s="1" t="s">
        <v>18</v>
      </c>
      <c r="D8" s="1" t="s">
        <v>20</v>
      </c>
      <c r="E8" s="2" t="s">
        <v>14</v>
      </c>
      <c r="F8" s="3">
        <v>7532.3</v>
      </c>
      <c r="G8" s="3">
        <v>19301.4</v>
      </c>
      <c r="H8" s="3">
        <v>31070.6</v>
      </c>
      <c r="I8" s="3">
        <v>47076.6</v>
      </c>
      <c r="J8" s="6"/>
    </row>
    <row r="9" spans="1:10" ht="34.5" customHeight="1">
      <c r="A9" s="1" t="s">
        <v>19</v>
      </c>
      <c r="B9" s="1" t="s">
        <v>20</v>
      </c>
      <c r="C9" s="1" t="s">
        <v>18</v>
      </c>
      <c r="D9" s="1" t="s">
        <v>21</v>
      </c>
      <c r="E9" s="2" t="s">
        <v>8</v>
      </c>
      <c r="F9" s="3">
        <v>0</v>
      </c>
      <c r="G9" s="3">
        <v>74332.6</v>
      </c>
      <c r="H9" s="3">
        <v>84747.5</v>
      </c>
      <c r="I9" s="3">
        <v>84747.5</v>
      </c>
      <c r="J9" s="6"/>
    </row>
    <row r="10" spans="1:10" ht="37.5" customHeight="1">
      <c r="A10" s="1" t="s">
        <v>19</v>
      </c>
      <c r="B10" s="1" t="s">
        <v>20</v>
      </c>
      <c r="C10" s="1" t="s">
        <v>18</v>
      </c>
      <c r="D10" s="1" t="s">
        <v>19</v>
      </c>
      <c r="E10" s="2" t="s">
        <v>15</v>
      </c>
      <c r="F10" s="3">
        <v>12696.7</v>
      </c>
      <c r="G10" s="3">
        <v>32535.2</v>
      </c>
      <c r="H10" s="3">
        <v>52373.7</v>
      </c>
      <c r="I10" s="3">
        <v>79354.6</v>
      </c>
      <c r="J10" s="6"/>
    </row>
    <row r="11" spans="1:10" ht="31.5" customHeight="1">
      <c r="A11" s="1" t="s">
        <v>19</v>
      </c>
      <c r="B11" s="1" t="s">
        <v>20</v>
      </c>
      <c r="C11" s="1" t="s">
        <v>18</v>
      </c>
      <c r="D11" s="1" t="s">
        <v>22</v>
      </c>
      <c r="E11" s="2" t="s">
        <v>9</v>
      </c>
      <c r="F11" s="3">
        <v>409750</v>
      </c>
      <c r="G11" s="3">
        <v>855375.7</v>
      </c>
      <c r="H11" s="3">
        <v>1066501.5</v>
      </c>
      <c r="I11" s="3">
        <v>1348003.2</v>
      </c>
      <c r="J11" s="6"/>
    </row>
    <row r="12" spans="1:10" ht="28.5" customHeight="1">
      <c r="A12" s="1" t="s">
        <v>19</v>
      </c>
      <c r="B12" s="1" t="s">
        <v>20</v>
      </c>
      <c r="C12" s="1" t="s">
        <v>18</v>
      </c>
      <c r="D12" s="1" t="s">
        <v>23</v>
      </c>
      <c r="E12" s="5" t="s">
        <v>10</v>
      </c>
      <c r="F12" s="3">
        <v>68546.3</v>
      </c>
      <c r="G12" s="3">
        <v>171160.5</v>
      </c>
      <c r="H12" s="3">
        <v>273774.7</v>
      </c>
      <c r="I12" s="3">
        <v>410456.7</v>
      </c>
      <c r="J12" s="6"/>
    </row>
    <row r="13" spans="1:10" ht="36" customHeight="1">
      <c r="A13" s="1" t="s">
        <v>19</v>
      </c>
      <c r="B13" s="1" t="s">
        <v>20</v>
      </c>
      <c r="C13" s="1" t="s">
        <v>18</v>
      </c>
      <c r="D13" s="1" t="s">
        <v>24</v>
      </c>
      <c r="E13" s="2" t="s">
        <v>27</v>
      </c>
      <c r="F13" s="3">
        <v>25450</v>
      </c>
      <c r="G13" s="3">
        <v>63620</v>
      </c>
      <c r="H13" s="3">
        <v>101790</v>
      </c>
      <c r="I13" s="3">
        <v>152671.5</v>
      </c>
      <c r="J13" s="6"/>
    </row>
    <row r="14" spans="1:10" ht="45" customHeight="1">
      <c r="A14" s="1" t="s">
        <v>19</v>
      </c>
      <c r="B14" s="1" t="s">
        <v>20</v>
      </c>
      <c r="C14" s="1" t="s">
        <v>18</v>
      </c>
      <c r="D14" s="1" t="s">
        <v>26</v>
      </c>
      <c r="E14" s="2" t="s">
        <v>48</v>
      </c>
      <c r="F14" s="3">
        <v>338477.6</v>
      </c>
      <c r="G14" s="3">
        <v>846194.1</v>
      </c>
      <c r="H14" s="3">
        <v>1353910.5</v>
      </c>
      <c r="I14" s="3">
        <v>2030865.8</v>
      </c>
      <c r="J14" s="6"/>
    </row>
    <row r="15" spans="1:10" ht="45.75" customHeight="1">
      <c r="A15" s="1" t="s">
        <v>19</v>
      </c>
      <c r="B15" s="1" t="s">
        <v>20</v>
      </c>
      <c r="C15" s="1" t="s">
        <v>18</v>
      </c>
      <c r="D15" s="1" t="s">
        <v>30</v>
      </c>
      <c r="E15" s="2" t="s">
        <v>32</v>
      </c>
      <c r="F15" s="3">
        <v>310275</v>
      </c>
      <c r="G15" s="3">
        <v>443250</v>
      </c>
      <c r="H15" s="3">
        <v>443250</v>
      </c>
      <c r="I15" s="3">
        <v>443250</v>
      </c>
      <c r="J15" s="6"/>
    </row>
    <row r="16" spans="1:10" ht="45.75" customHeight="1">
      <c r="A16" s="1" t="s">
        <v>19</v>
      </c>
      <c r="B16" s="1" t="s">
        <v>20</v>
      </c>
      <c r="C16" s="1" t="s">
        <v>18</v>
      </c>
      <c r="D16" s="1" t="s">
        <v>33</v>
      </c>
      <c r="E16" s="2" t="s">
        <v>31</v>
      </c>
      <c r="F16" s="3">
        <v>45000</v>
      </c>
      <c r="G16" s="3">
        <v>112500</v>
      </c>
      <c r="H16" s="3">
        <v>180000</v>
      </c>
      <c r="I16" s="3">
        <v>270000</v>
      </c>
      <c r="J16" s="6"/>
    </row>
    <row r="17" spans="1:10" ht="45.75" customHeight="1">
      <c r="A17" s="1" t="s">
        <v>19</v>
      </c>
      <c r="B17" s="1" t="s">
        <v>20</v>
      </c>
      <c r="C17" s="1" t="s">
        <v>18</v>
      </c>
      <c r="D17" s="1" t="s">
        <v>35</v>
      </c>
      <c r="E17" s="2" t="s">
        <v>34</v>
      </c>
      <c r="F17" s="3">
        <v>19109</v>
      </c>
      <c r="G17" s="3">
        <v>47772.2</v>
      </c>
      <c r="H17" s="3">
        <v>76435.4</v>
      </c>
      <c r="I17" s="3">
        <v>114652.8</v>
      </c>
      <c r="J17" s="6"/>
    </row>
    <row r="18" spans="1:10" ht="45.75" customHeight="1">
      <c r="A18" s="1" t="s">
        <v>19</v>
      </c>
      <c r="B18" s="1" t="s">
        <v>20</v>
      </c>
      <c r="C18" s="1" t="s">
        <v>18</v>
      </c>
      <c r="D18" s="1" t="s">
        <v>37</v>
      </c>
      <c r="E18" s="2" t="s">
        <v>36</v>
      </c>
      <c r="F18" s="3">
        <v>199780.3</v>
      </c>
      <c r="G18" s="3">
        <v>549395.8</v>
      </c>
      <c r="H18" s="3">
        <v>899011.3</v>
      </c>
      <c r="I18" s="3">
        <v>998901.4</v>
      </c>
      <c r="J18" s="6"/>
    </row>
    <row r="19" spans="1:10" ht="45.75" customHeight="1">
      <c r="A19" s="1" t="s">
        <v>19</v>
      </c>
      <c r="B19" s="1" t="s">
        <v>20</v>
      </c>
      <c r="C19" s="1" t="s">
        <v>18</v>
      </c>
      <c r="D19" s="1" t="s">
        <v>38</v>
      </c>
      <c r="E19" s="2" t="s">
        <v>39</v>
      </c>
      <c r="F19" s="3">
        <v>117000</v>
      </c>
      <c r="G19" s="3">
        <v>258800</v>
      </c>
      <c r="H19" s="3">
        <v>400600</v>
      </c>
      <c r="I19" s="3">
        <v>700600</v>
      </c>
      <c r="J19" s="6"/>
    </row>
    <row r="20" spans="1:10" ht="45.75" customHeight="1">
      <c r="A20" s="1" t="s">
        <v>19</v>
      </c>
      <c r="B20" s="1" t="s">
        <v>20</v>
      </c>
      <c r="C20" s="1" t="s">
        <v>18</v>
      </c>
      <c r="D20" s="1" t="s">
        <v>40</v>
      </c>
      <c r="E20" s="2" t="s">
        <v>41</v>
      </c>
      <c r="F20" s="3">
        <v>147500</v>
      </c>
      <c r="G20" s="3">
        <v>368750</v>
      </c>
      <c r="H20" s="3">
        <v>590000</v>
      </c>
      <c r="I20" s="3">
        <v>885000</v>
      </c>
      <c r="J20" s="6"/>
    </row>
    <row r="21" spans="1:10" ht="45.75" customHeight="1">
      <c r="A21" s="1" t="s">
        <v>19</v>
      </c>
      <c r="B21" s="1" t="s">
        <v>20</v>
      </c>
      <c r="C21" s="1" t="s">
        <v>18</v>
      </c>
      <c r="D21" s="1" t="s">
        <v>42</v>
      </c>
      <c r="E21" s="2" t="s">
        <v>43</v>
      </c>
      <c r="F21" s="3">
        <v>50000</v>
      </c>
      <c r="G21" s="3">
        <v>150000</v>
      </c>
      <c r="H21" s="3">
        <v>225000</v>
      </c>
      <c r="I21" s="3">
        <v>300000</v>
      </c>
      <c r="J21" s="6"/>
    </row>
    <row r="22" spans="1:10" ht="45.75" customHeight="1">
      <c r="A22" s="1" t="s">
        <v>19</v>
      </c>
      <c r="B22" s="1" t="s">
        <v>20</v>
      </c>
      <c r="C22" s="1" t="s">
        <v>18</v>
      </c>
      <c r="D22" s="1" t="s">
        <v>44</v>
      </c>
      <c r="E22" s="2" t="s">
        <v>45</v>
      </c>
      <c r="F22" s="3">
        <v>66500</v>
      </c>
      <c r="G22" s="3">
        <v>166200</v>
      </c>
      <c r="H22" s="3">
        <v>265900</v>
      </c>
      <c r="I22" s="3">
        <v>398875</v>
      </c>
      <c r="J22" s="6"/>
    </row>
    <row r="23" spans="1:10" ht="45.75" customHeight="1">
      <c r="A23" s="1" t="s">
        <v>19</v>
      </c>
      <c r="B23" s="1" t="s">
        <v>20</v>
      </c>
      <c r="C23" s="1" t="s">
        <v>18</v>
      </c>
      <c r="D23" s="1" t="s">
        <v>46</v>
      </c>
      <c r="E23" s="2" t="s">
        <v>47</v>
      </c>
      <c r="F23" s="3">
        <v>34050</v>
      </c>
      <c r="G23" s="3">
        <v>34050</v>
      </c>
      <c r="H23" s="3">
        <v>117766.6</v>
      </c>
      <c r="I23" s="3">
        <v>117766.6</v>
      </c>
      <c r="J23" s="6"/>
    </row>
    <row r="24" spans="1:10" ht="34.5" customHeight="1">
      <c r="A24" s="1" t="s">
        <v>19</v>
      </c>
      <c r="B24" s="1" t="s">
        <v>20</v>
      </c>
      <c r="C24" s="1" t="s">
        <v>20</v>
      </c>
      <c r="D24" s="1" t="s">
        <v>18</v>
      </c>
      <c r="E24" s="2" t="s">
        <v>49</v>
      </c>
      <c r="F24" s="3">
        <v>330857.8</v>
      </c>
      <c r="G24" s="3">
        <v>826153.9</v>
      </c>
      <c r="H24" s="3">
        <v>1321449.9</v>
      </c>
      <c r="I24" s="3">
        <v>1981184.3</v>
      </c>
      <c r="J24" s="6"/>
    </row>
    <row r="25" spans="1:10" ht="47.25" customHeight="1">
      <c r="A25" s="1" t="s">
        <v>19</v>
      </c>
      <c r="B25" s="1" t="s">
        <v>20</v>
      </c>
      <c r="C25" s="1" t="s">
        <v>20</v>
      </c>
      <c r="D25" s="1" t="s">
        <v>20</v>
      </c>
      <c r="E25" s="2" t="s">
        <v>11</v>
      </c>
      <c r="F25" s="3">
        <v>9787.6</v>
      </c>
      <c r="G25" s="3">
        <v>23119.1</v>
      </c>
      <c r="H25" s="3">
        <v>36450.5</v>
      </c>
      <c r="I25" s="3">
        <v>53325.8</v>
      </c>
      <c r="J25" s="6"/>
    </row>
    <row r="26" spans="1:10" ht="77.25" customHeight="1">
      <c r="A26" s="1" t="s">
        <v>26</v>
      </c>
      <c r="B26" s="1" t="s">
        <v>25</v>
      </c>
      <c r="C26" s="1" t="s">
        <v>20</v>
      </c>
      <c r="D26" s="1" t="s">
        <v>20</v>
      </c>
      <c r="E26" s="2" t="s">
        <v>50</v>
      </c>
      <c r="F26" s="3">
        <v>1692.3</v>
      </c>
      <c r="G26" s="3">
        <v>4737.9</v>
      </c>
      <c r="H26" s="3">
        <v>7783.5</v>
      </c>
      <c r="I26" s="3">
        <v>10152</v>
      </c>
      <c r="J26" s="6"/>
    </row>
    <row r="27" spans="1:10" ht="27.75" customHeight="1">
      <c r="A27" s="21" t="s">
        <v>12</v>
      </c>
      <c r="B27" s="21"/>
      <c r="C27" s="21"/>
      <c r="D27" s="21"/>
      <c r="E27" s="21"/>
      <c r="F27" s="8">
        <f>SUM(F7:F26)</f>
        <v>2305786.6</v>
      </c>
      <c r="G27" s="8">
        <f>SUM(G7:G26)</f>
        <v>5294665.300000001</v>
      </c>
      <c r="H27" s="8">
        <f>SUM(H7:H26)</f>
        <v>7930177.199999999</v>
      </c>
      <c r="I27" s="8">
        <f>SUM(I7:I26)</f>
        <v>11010350.300000003</v>
      </c>
      <c r="J27" s="6"/>
    </row>
    <row r="28" spans="1:10" ht="32.25" customHeight="1">
      <c r="A28" s="12" t="s">
        <v>13</v>
      </c>
      <c r="B28" s="12"/>
      <c r="C28" s="12"/>
      <c r="D28" s="12"/>
      <c r="E28" s="12"/>
      <c r="F28" s="8">
        <f>F27</f>
        <v>2305786.6</v>
      </c>
      <c r="G28" s="8">
        <f>G27</f>
        <v>5294665.300000001</v>
      </c>
      <c r="H28" s="8">
        <f>H27</f>
        <v>7930177.199999999</v>
      </c>
      <c r="I28" s="8">
        <f>I27</f>
        <v>11010350.300000003</v>
      </c>
      <c r="J28" s="6"/>
    </row>
    <row r="29" spans="6:9" ht="21" customHeight="1">
      <c r="F29" s="9"/>
      <c r="G29" s="9"/>
      <c r="H29" s="9"/>
      <c r="I29" s="9"/>
    </row>
    <row r="30" ht="27.75" customHeight="1">
      <c r="I30" s="10"/>
    </row>
    <row r="31" ht="29.25" customHeight="1">
      <c r="H31" s="9"/>
    </row>
    <row r="32" spans="5:9" ht="29.25" customHeight="1">
      <c r="E32" s="9"/>
      <c r="G32" s="11"/>
      <c r="H32" s="11"/>
      <c r="I32" s="9"/>
    </row>
  </sheetData>
  <sheetProtection/>
  <mergeCells count="14">
    <mergeCell ref="G5:G6"/>
    <mergeCell ref="H5:H6"/>
    <mergeCell ref="I5:I6"/>
    <mergeCell ref="A27:E27"/>
    <mergeCell ref="A28:E28"/>
    <mergeCell ref="F1:J1"/>
    <mergeCell ref="A3:J3"/>
    <mergeCell ref="A4:I4"/>
    <mergeCell ref="A5:A6"/>
    <mergeCell ref="B5:B6"/>
    <mergeCell ref="C5:C6"/>
    <mergeCell ref="D5:D6"/>
    <mergeCell ref="E5:E6"/>
    <mergeCell ref="F5:F6"/>
  </mergeCells>
  <printOptions/>
  <pageMargins left="0.16" right="0.16" top="0.22" bottom="0.23" header="0.16" footer="0.18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Sofi Simonyan</cp:lastModifiedBy>
  <cp:lastPrinted>2018-02-02T13:41:40Z</cp:lastPrinted>
  <dcterms:created xsi:type="dcterms:W3CDTF">2007-10-08T04:30:14Z</dcterms:created>
  <dcterms:modified xsi:type="dcterms:W3CDTF">2018-02-12T06:39:20Z</dcterms:modified>
  <cp:category/>
  <cp:version/>
  <cp:contentType/>
  <cp:contentStatus/>
</cp:coreProperties>
</file>